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DISIPLINA FINANCIERA\"/>
    </mc:Choice>
  </mc:AlternateContent>
  <bookViews>
    <workbookView xWindow="0" yWindow="0" windowWidth="28800" windowHeight="117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F26" i="1" s="1"/>
  <c r="D6" i="1"/>
  <c r="D5" i="1" s="1"/>
  <c r="G6" i="1"/>
  <c r="G5" i="1" s="1"/>
  <c r="G26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C16" i="1"/>
  <c r="C26" i="1" s="1"/>
  <c r="E16" i="1"/>
  <c r="F16" i="1"/>
  <c r="D17" i="1"/>
  <c r="D16" i="1" s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6" i="1"/>
  <c r="E26" i="1"/>
  <c r="D26" i="1" l="1"/>
</calcChain>
</file>

<file path=xl/sharedStrings.xml><?xml version="1.0" encoding="utf-8"?>
<sst xmlns="http://schemas.openxmlformats.org/spreadsheetml/2006/main" count="28" uniqueCount="23">
  <si>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</si>
  <si>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</si>
  <si>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</si>
  <si>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</si>
  <si>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</si>
  <si>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</si>
  <si>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</si>
  <si>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0101 DESPACHO DE LA DIRECCIÓN GENERAL</t>
  </si>
  <si>
    <t>(II=A+B+C+D+E+F+G+H)</t>
  </si>
  <si>
    <t>II. Gasto Etiquetado</t>
  </si>
  <si>
    <t>0103 ITSPR Extensión San Francisco del Rincón</t>
  </si>
  <si>
    <t>0102 ITSPR Extensión Manuel Doblado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</si>
  <si>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</si>
  <si>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</si>
  <si>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</si>
  <si>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</si>
  <si>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</si>
  <si>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</si>
  <si>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</si>
  <si>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</si>
  <si>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</si>
  <si>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</si>
  <si>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TECNOLÓGICO SUPERIOR DE PURISIMA DEL RINCON.
Estado Analítico del Ejercicio del Presupuesto de Egresos Detallado - LDF
Clasificación Administrativa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</si>
</sst>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104769</xdr:colOff>
      <xdr:row>32</xdr:row>
      <xdr:rowOff>7638</xdr:rowOff>
    </xdr:from>
    <xdr:to>
      <xdr:col>6</xdr:col>
      <xdr:colOff>600074</xdr:colOff>
      <xdr:row>38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62169" y="5189238"/>
          <a:ext cx="2552705" cy="981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180975</xdr:colOff>
      <xdr:row>38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181600"/>
          <a:ext cx="866775" cy="981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F42" sqref="F42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22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21</v>
      </c>
      <c r="C2" s="15"/>
      <c r="D2" s="15"/>
      <c r="E2" s="15"/>
      <c r="F2" s="15"/>
      <c r="G2" s="14"/>
    </row>
    <row r="3" spans="1:7" ht="22.5" x14ac:dyDescent="0.2">
      <c r="A3" s="12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x14ac:dyDescent="0.2">
      <c r="A4" s="11" t="s">
        <v>13</v>
      </c>
      <c r="B4" s="10"/>
      <c r="C4" s="10"/>
      <c r="D4" s="10"/>
      <c r="E4" s="10"/>
      <c r="F4" s="10"/>
      <c r="G4" s="10"/>
    </row>
    <row r="5" spans="1:7" x14ac:dyDescent="0.2">
      <c r="A5" s="5" t="s">
        <v>12</v>
      </c>
      <c r="B5" s="4">
        <f>SUM(B6:B13)</f>
        <v>16580725.42</v>
      </c>
      <c r="C5" s="4">
        <f>SUM(C6:C13)</f>
        <v>86051316.840000004</v>
      </c>
      <c r="D5" s="4">
        <f>SUM(D6:D13)</f>
        <v>102632042.26000001</v>
      </c>
      <c r="E5" s="4">
        <f>SUM(E6:E13)</f>
        <v>22970853.77</v>
      </c>
      <c r="F5" s="4">
        <f>SUM(F6:F13)</f>
        <v>22949835.93</v>
      </c>
      <c r="G5" s="4">
        <f>SUM(G6:G13)</f>
        <v>79661188.49000001</v>
      </c>
    </row>
    <row r="6" spans="1:7" x14ac:dyDescent="0.2">
      <c r="A6" s="8" t="s">
        <v>7</v>
      </c>
      <c r="B6" s="6">
        <v>16580725.42</v>
      </c>
      <c r="C6" s="6">
        <v>70103716.840000004</v>
      </c>
      <c r="D6" s="6">
        <f>B6+C6</f>
        <v>86684442.260000005</v>
      </c>
      <c r="E6" s="6">
        <v>20877151.66</v>
      </c>
      <c r="F6" s="6">
        <v>20862865.18</v>
      </c>
      <c r="G6" s="6">
        <f>D6-E6</f>
        <v>65807290.600000009</v>
      </c>
    </row>
    <row r="7" spans="1:7" x14ac:dyDescent="0.2">
      <c r="A7" s="8" t="s">
        <v>11</v>
      </c>
      <c r="B7" s="6">
        <v>0</v>
      </c>
      <c r="C7" s="6">
        <v>7941800</v>
      </c>
      <c r="D7" s="6">
        <f>B7+C7</f>
        <v>7941800</v>
      </c>
      <c r="E7" s="6">
        <v>1144072.72</v>
      </c>
      <c r="F7" s="6">
        <v>1137341.3600000001</v>
      </c>
      <c r="G7" s="6">
        <f>D7-E7</f>
        <v>6797727.2800000003</v>
      </c>
    </row>
    <row r="8" spans="1:7" ht="22.5" x14ac:dyDescent="0.2">
      <c r="A8" s="8" t="s">
        <v>10</v>
      </c>
      <c r="B8" s="6">
        <v>0</v>
      </c>
      <c r="C8" s="6">
        <v>8005800</v>
      </c>
      <c r="D8" s="6">
        <f>B8+C8</f>
        <v>8005800</v>
      </c>
      <c r="E8" s="6">
        <v>949629.39</v>
      </c>
      <c r="F8" s="6">
        <v>949629.39</v>
      </c>
      <c r="G8" s="6">
        <f>D8-E8</f>
        <v>7056170.6100000003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35962250.039999999</v>
      </c>
      <c r="D16" s="4">
        <f>SUM(D17:D24)</f>
        <v>35962250.039999999</v>
      </c>
      <c r="E16" s="4">
        <f>SUM(E17:E24)</f>
        <v>8712639.0099999998</v>
      </c>
      <c r="F16" s="4">
        <f>SUM(F17:F24)</f>
        <v>8698436.8499999996</v>
      </c>
      <c r="G16" s="4">
        <f>SUM(G17:G24)</f>
        <v>27249611.030000001</v>
      </c>
    </row>
    <row r="17" spans="1:7" x14ac:dyDescent="0.2">
      <c r="A17" s="8" t="s">
        <v>7</v>
      </c>
      <c r="B17" s="6">
        <v>0</v>
      </c>
      <c r="C17" s="6">
        <v>35962250.039999999</v>
      </c>
      <c r="D17" s="6">
        <f>B17+C17</f>
        <v>35962250.039999999</v>
      </c>
      <c r="E17" s="6">
        <v>8712639.0099999998</v>
      </c>
      <c r="F17" s="6">
        <v>8698436.8499999996</v>
      </c>
      <c r="G17" s="6">
        <f>D17-E17</f>
        <v>27249611.030000001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16580725.42</v>
      </c>
      <c r="C26" s="4">
        <f>C5+C16</f>
        <v>122013566.88</v>
      </c>
      <c r="D26" s="4">
        <f>D5+D16</f>
        <v>138594292.30000001</v>
      </c>
      <c r="E26" s="4">
        <f>E5+E16</f>
        <v>31683492.780000001</v>
      </c>
      <c r="F26" s="4">
        <f>F5+F16</f>
        <v>31648272.780000001</v>
      </c>
      <c r="G26" s="4">
        <f>G5+G16</f>
        <v>106910799.52000001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2018-07-06T15:47:18Z</dcterms:created>
  <dcterms:modified xsi:type="dcterms:W3CDTF">2018-07-06T15:47:45Z</dcterms:modified>
</cp:coreProperties>
</file>